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68" i="1" l="1"/>
  <c r="T3" i="1"/>
  <c r="V3" i="1" s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7" i="1"/>
  <c r="V67" i="1" s="1"/>
  <c r="T66" i="1"/>
  <c r="V66" i="1" s="1"/>
  <c r="T65" i="1"/>
  <c r="V65" i="1" s="1"/>
  <c r="T64" i="1"/>
  <c r="V64" i="1" s="1"/>
  <c r="T63" i="1"/>
  <c r="V63" i="1" s="1"/>
  <c r="T62" i="1"/>
  <c r="V62" i="1" s="1"/>
  <c r="T61" i="1"/>
  <c r="V61" i="1" s="1"/>
  <c r="T60" i="1"/>
  <c r="V60" i="1" s="1"/>
  <c r="T59" i="1"/>
  <c r="V59" i="1" s="1"/>
  <c r="T58" i="1"/>
  <c r="V58" i="1" s="1"/>
  <c r="T57" i="1"/>
  <c r="V57" i="1" s="1"/>
  <c r="T56" i="1"/>
  <c r="V56" i="1" s="1"/>
  <c r="T55" i="1"/>
  <c r="V55" i="1" s="1"/>
  <c r="T54" i="1"/>
  <c r="V54" i="1" s="1"/>
  <c r="T53" i="1"/>
  <c r="V53" i="1" s="1"/>
  <c r="T52" i="1"/>
  <c r="V52" i="1" s="1"/>
  <c r="T51" i="1"/>
  <c r="V51" i="1" s="1"/>
  <c r="T50" i="1"/>
  <c r="V50" i="1" s="1"/>
  <c r="T49" i="1"/>
  <c r="V49" i="1" s="1"/>
  <c r="T48" i="1"/>
  <c r="V48" i="1" s="1"/>
  <c r="T47" i="1"/>
  <c r="V47" i="1" s="1"/>
  <c r="T46" i="1"/>
  <c r="V46" i="1" s="1"/>
  <c r="T45" i="1"/>
  <c r="V45" i="1" s="1"/>
  <c r="T44" i="1"/>
  <c r="V44" i="1" s="1"/>
  <c r="T43" i="1"/>
  <c r="V43" i="1" s="1"/>
  <c r="T42" i="1"/>
  <c r="V42" i="1" s="1"/>
  <c r="T41" i="1"/>
  <c r="V41" i="1" s="1"/>
  <c r="T40" i="1"/>
  <c r="V40" i="1" s="1"/>
  <c r="T39" i="1"/>
  <c r="V39" i="1" s="1"/>
  <c r="T38" i="1"/>
  <c r="V38" i="1" s="1"/>
  <c r="T37" i="1"/>
  <c r="V37" i="1" s="1"/>
  <c r="T36" i="1"/>
  <c r="V36" i="1" s="1"/>
  <c r="T35" i="1"/>
  <c r="V35" i="1" s="1"/>
  <c r="T34" i="1"/>
  <c r="V34" i="1" s="1"/>
  <c r="T33" i="1"/>
  <c r="V33" i="1" s="1"/>
  <c r="T32" i="1"/>
  <c r="V32" i="1" s="1"/>
  <c r="T31" i="1"/>
  <c r="V31" i="1" s="1"/>
  <c r="T30" i="1"/>
  <c r="V30" i="1" s="1"/>
  <c r="T29" i="1"/>
  <c r="V29" i="1" s="1"/>
  <c r="T28" i="1"/>
  <c r="V28" i="1" s="1"/>
  <c r="T27" i="1"/>
  <c r="T26" i="1"/>
  <c r="V26" i="1" s="1"/>
  <c r="T25" i="1"/>
  <c r="V25" i="1" s="1"/>
  <c r="T24" i="1"/>
  <c r="V24" i="1" s="1"/>
  <c r="T23" i="1"/>
  <c r="V23" i="1" s="1"/>
  <c r="T22" i="1"/>
  <c r="V22" i="1" s="1"/>
  <c r="T21" i="1"/>
  <c r="V21" i="1" s="1"/>
  <c r="T20" i="1"/>
  <c r="V20" i="1" s="1"/>
  <c r="T19" i="1"/>
  <c r="V19" i="1" s="1"/>
  <c r="T18" i="1"/>
  <c r="V18" i="1" s="1"/>
  <c r="T17" i="1"/>
  <c r="V17" i="1" s="1"/>
  <c r="T16" i="1"/>
  <c r="V16" i="1" s="1"/>
  <c r="T15" i="1"/>
  <c r="V15" i="1" s="1"/>
  <c r="T14" i="1"/>
  <c r="V14" i="1" s="1"/>
  <c r="T13" i="1"/>
  <c r="V13" i="1" s="1"/>
  <c r="T12" i="1"/>
  <c r="V12" i="1" s="1"/>
  <c r="T11" i="1"/>
  <c r="V11" i="1" s="1"/>
  <c r="T10" i="1"/>
  <c r="V10" i="1" s="1"/>
  <c r="T9" i="1"/>
  <c r="V9" i="1" s="1"/>
  <c r="T8" i="1"/>
  <c r="V8" i="1" s="1"/>
  <c r="T7" i="1"/>
  <c r="V7" i="1" s="1"/>
  <c r="T6" i="1"/>
  <c r="V6" i="1" s="1"/>
  <c r="T5" i="1"/>
  <c r="V5" i="1" s="1"/>
  <c r="T4" i="1"/>
  <c r="V4" i="1" s="1"/>
  <c r="T68" i="1" l="1"/>
  <c r="V68" i="1"/>
</calcChain>
</file>

<file path=xl/sharedStrings.xml><?xml version="1.0" encoding="utf-8"?>
<sst xmlns="http://schemas.openxmlformats.org/spreadsheetml/2006/main" count="93" uniqueCount="71">
  <si>
    <t>SALC</t>
  </si>
  <si>
    <t>Training</t>
  </si>
  <si>
    <t>Insurance</t>
  </si>
  <si>
    <t>Maintenance</t>
  </si>
  <si>
    <t>Payments 2014-15</t>
  </si>
  <si>
    <t>Particulars</t>
  </si>
  <si>
    <t>SSDC play area inspection</t>
  </si>
  <si>
    <t>SALC training</t>
  </si>
  <si>
    <t>Somerset levels Relief Fund Grant</t>
  </si>
  <si>
    <t>Salaries</t>
  </si>
  <si>
    <t>P Williams  Maintenance</t>
  </si>
  <si>
    <t>P Williams maintenance</t>
  </si>
  <si>
    <t>KM School hall hire</t>
  </si>
  <si>
    <t>Came and Company insurance</t>
  </si>
  <si>
    <t>postage telephone stationery</t>
  </si>
  <si>
    <t>SALC Affiliation Fees</t>
  </si>
  <si>
    <t>KM School hall Hire</t>
  </si>
  <si>
    <t>Internal Auditor Voucher</t>
  </si>
  <si>
    <t>KMPCC garnt (13-14)</t>
  </si>
  <si>
    <t>Anti virus protection</t>
  </si>
  <si>
    <t>Keinton Stores.  APM refreshments</t>
  </si>
  <si>
    <t>S Holland Welding, sign welding</t>
  </si>
  <si>
    <t>KM Playing Field.  Grant</t>
  </si>
  <si>
    <t>KM School Hall hire</t>
  </si>
  <si>
    <t>KmYouth Council grant for SYRP activity</t>
  </si>
  <si>
    <t>KM Netball Grant</t>
  </si>
  <si>
    <t>Somerset Wildlife Trust donation</t>
  </si>
  <si>
    <t>Information Commissioner Data protecction registration</t>
  </si>
  <si>
    <t>KM Village Hall lease of land</t>
  </si>
  <si>
    <t>Grant Thornton External Audit</t>
  </si>
  <si>
    <t>KM Short Mat Bowls Grant</t>
  </si>
  <si>
    <t>Lexis Nexis  local council administration book</t>
  </si>
  <si>
    <t>SSDC. Play area inspection</t>
  </si>
  <si>
    <t>GB Sport and Leisure.  Play area parts</t>
  </si>
  <si>
    <t>KM School.  Hall hire</t>
  </si>
  <si>
    <t>RBL.  Poppy appeal</t>
  </si>
  <si>
    <t>SSDC printing</t>
  </si>
  <si>
    <t>salaries</t>
  </si>
  <si>
    <t>Xmas tree</t>
  </si>
  <si>
    <t>KM PCC donation</t>
  </si>
  <si>
    <t>BT Payphones - adoption</t>
  </si>
  <si>
    <t>Ham and Doulting Stone - sheild engraving</t>
  </si>
  <si>
    <t>KM School PSA  grant</t>
  </si>
  <si>
    <t>South Somerset CAB grant</t>
  </si>
  <si>
    <t>back pay</t>
  </si>
  <si>
    <t>Safety matting</t>
  </si>
  <si>
    <t>KM PCC grant</t>
  </si>
  <si>
    <t>KM Village Hall grant</t>
  </si>
  <si>
    <t>KM tennis Club grant</t>
  </si>
  <si>
    <t>Clerks</t>
  </si>
  <si>
    <t xml:space="preserve">Computer / </t>
  </si>
  <si>
    <t>hall</t>
  </si>
  <si>
    <t>Publications</t>
  </si>
  <si>
    <t>lease</t>
  </si>
  <si>
    <t>salary</t>
  </si>
  <si>
    <t>Subs</t>
  </si>
  <si>
    <t>Audit</t>
  </si>
  <si>
    <t>APM</t>
  </si>
  <si>
    <t>wreath</t>
  </si>
  <si>
    <t>sheild engr</t>
  </si>
  <si>
    <t>hire</t>
  </si>
  <si>
    <t>xmas tree</t>
  </si>
  <si>
    <t>Play inp</t>
  </si>
  <si>
    <t>Grants</t>
  </si>
  <si>
    <t>Data Prot</t>
  </si>
  <si>
    <t>land</t>
  </si>
  <si>
    <t>Youth</t>
  </si>
  <si>
    <t>other</t>
  </si>
  <si>
    <t>Cheque</t>
  </si>
  <si>
    <t>PTS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</si>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</sst>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Fill="1" applyBorder="1" applyAlignment="1">
      <alignment horizontal="left"/>
    </xf>
    <xf numFmtId="0" fontId="6" fillId="0" borderId="0" xfId="0" applyFont="1"/>
    <xf numFmtId="44" fontId="3" fillId="0" borderId="0" xfId="1" applyFont="1" applyAlignment="1">
      <alignment horizontal="left"/>
    </xf>
    <xf numFmtId="0" fontId="3" fillId="0" borderId="0" xfId="1" applyNumberFormat="1" applyFont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NumberFormat="1" applyFont="1"/>
    <xf numFmtId="44" fontId="7" fillId="0" borderId="0" xfId="1" applyFont="1" applyAlignment="1">
      <alignment horizontal="left"/>
    </xf>
    <xf numFmtId="0" fontId="7" fillId="0" borderId="0" xfId="1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topLeftCell="A44" workbookViewId="0">
      <selection sqref="A1:V68"/>
    </sheetView>
  </sheetViews>
  <sheetFormatPr defaultRowHeight="15" x14ac:dyDescent="0.25"/>
  <cols>
    <col min="1" max="1" width="39.42578125" bestFit="1" customWidth="1"/>
    <col min="2" max="2" width="11.140625" bestFit="1" customWidth="1"/>
    <col min="3" max="3" width="8.5703125" bestFit="1" customWidth="1"/>
    <col min="4" max="4" width="9.140625" bestFit="1" customWidth="1"/>
    <col min="5" max="5" width="6.28515625" bestFit="1" customWidth="1"/>
    <col min="6" max="6" width="9" bestFit="1" customWidth="1"/>
    <col min="7" max="7" width="7.5703125" bestFit="1" customWidth="1"/>
    <col min="8" max="8" width="8.5703125" bestFit="1" customWidth="1"/>
    <col min="9" max="9" width="5.42578125" bestFit="1" customWidth="1"/>
    <col min="10" max="10" width="8.5703125" bestFit="1" customWidth="1"/>
    <col min="11" max="11" width="10.140625" bestFit="1" customWidth="1"/>
    <col min="12" max="12" width="4.28515625" bestFit="1" customWidth="1"/>
    <col min="13" max="13" width="9.140625" bestFit="1" customWidth="1"/>
    <col min="14" max="14" width="8.5703125" bestFit="1" customWidth="1"/>
    <col min="15" max="15" width="10" bestFit="1" customWidth="1"/>
    <col min="16" max="16" width="10.7109375" bestFit="1" customWidth="1"/>
    <col min="17" max="17" width="5.42578125" bestFit="1" customWidth="1"/>
    <col min="18" max="18" width="5.7109375" bestFit="1" customWidth="1"/>
    <col min="19" max="19" width="6.28515625" bestFit="1" customWidth="1"/>
    <col min="20" max="20" width="8.28515625" bestFit="1" customWidth="1"/>
    <col min="21" max="21" width="2" bestFit="1" customWidth="1"/>
    <col min="22" max="22" width="8" bestFit="1" customWidth="1"/>
  </cols>
  <sheetData>
    <row r="1" spans="1:22" x14ac:dyDescent="0.25">
      <c r="A1" s="1" t="s">
        <v>4</v>
      </c>
      <c r="B1" s="2"/>
      <c r="C1" s="3" t="s">
        <v>49</v>
      </c>
      <c r="D1" s="2" t="s">
        <v>50</v>
      </c>
      <c r="E1" s="4" t="s">
        <v>0</v>
      </c>
      <c r="F1" s="2"/>
      <c r="G1" s="2"/>
      <c r="H1" s="2"/>
      <c r="I1" s="2"/>
      <c r="J1" s="2"/>
      <c r="K1" s="2"/>
      <c r="L1" s="4" t="s">
        <v>51</v>
      </c>
      <c r="M1" s="2"/>
      <c r="N1" s="2"/>
      <c r="O1" s="2"/>
      <c r="P1" s="3" t="s">
        <v>52</v>
      </c>
      <c r="Q1" s="3" t="s">
        <v>53</v>
      </c>
      <c r="R1" s="3"/>
      <c r="S1" s="3"/>
      <c r="T1" s="2"/>
      <c r="U1" s="2"/>
      <c r="V1" s="2"/>
    </row>
    <row r="2" spans="1:22" x14ac:dyDescent="0.25">
      <c r="A2" s="1" t="s">
        <v>5</v>
      </c>
      <c r="B2" s="3" t="s">
        <v>3</v>
      </c>
      <c r="C2" s="3" t="s">
        <v>54</v>
      </c>
      <c r="D2" s="3" t="s">
        <v>69</v>
      </c>
      <c r="E2" s="3" t="s">
        <v>55</v>
      </c>
      <c r="F2" s="3" t="s">
        <v>2</v>
      </c>
      <c r="G2" s="3" t="s">
        <v>1</v>
      </c>
      <c r="H2" s="3" t="s">
        <v>56</v>
      </c>
      <c r="I2" s="3" t="s">
        <v>57</v>
      </c>
      <c r="J2" s="3" t="s">
        <v>58</v>
      </c>
      <c r="K2" s="3" t="s">
        <v>59</v>
      </c>
      <c r="L2" s="3" t="s">
        <v>60</v>
      </c>
      <c r="M2" s="3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3" t="s">
        <v>67</v>
      </c>
      <c r="T2" s="3" t="s">
        <v>70</v>
      </c>
      <c r="U2" s="3"/>
      <c r="V2" s="3" t="s">
        <v>68</v>
      </c>
    </row>
    <row r="3" spans="1:22" x14ac:dyDescent="0.25">
      <c r="A3" s="5" t="s">
        <v>9</v>
      </c>
      <c r="B3" s="6"/>
      <c r="C3" s="7">
        <v>232.48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>
        <f>SUM(B3:S3)</f>
        <v>232.48</v>
      </c>
      <c r="U3" s="6"/>
      <c r="V3" s="8">
        <f>SUM(T3+U3)</f>
        <v>232.48</v>
      </c>
    </row>
    <row r="4" spans="1:22" x14ac:dyDescent="0.25">
      <c r="A4" s="5" t="s">
        <v>10</v>
      </c>
      <c r="B4" s="7">
        <v>87.5</v>
      </c>
      <c r="C4" s="8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>
        <f>SUM(B4:S4)</f>
        <v>87.5</v>
      </c>
      <c r="U4" s="8"/>
      <c r="V4" s="8">
        <f>SUM(T4+U4)</f>
        <v>87.5</v>
      </c>
    </row>
    <row r="5" spans="1:22" x14ac:dyDescent="0.25">
      <c r="A5" s="5" t="s">
        <v>11</v>
      </c>
      <c r="B5" s="7">
        <v>209</v>
      </c>
      <c r="C5" s="8"/>
      <c r="D5" s="7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>
        <f>SUM(B5:S5)</f>
        <v>209</v>
      </c>
      <c r="U5" s="8"/>
      <c r="V5" s="8">
        <f>SUM(T5+U5)</f>
        <v>209</v>
      </c>
    </row>
    <row r="6" spans="1:22" x14ac:dyDescent="0.25">
      <c r="A6" s="5" t="s">
        <v>6</v>
      </c>
      <c r="B6" s="7"/>
      <c r="C6" s="8"/>
      <c r="D6" s="7"/>
      <c r="E6" s="8"/>
      <c r="F6" s="7"/>
      <c r="G6" s="7"/>
      <c r="H6" s="7"/>
      <c r="I6" s="7"/>
      <c r="J6" s="7"/>
      <c r="K6" s="7"/>
      <c r="L6" s="7"/>
      <c r="M6" s="7"/>
      <c r="N6" s="7">
        <v>127.2</v>
      </c>
      <c r="O6" s="7"/>
      <c r="P6" s="7"/>
      <c r="Q6" s="7"/>
      <c r="R6" s="7"/>
      <c r="S6" s="7"/>
      <c r="T6" s="8">
        <f>SUM(B6:S6)</f>
        <v>127.2</v>
      </c>
      <c r="U6" s="8"/>
      <c r="V6" s="8">
        <f>SUM(T6+U6)</f>
        <v>127.2</v>
      </c>
    </row>
    <row r="7" spans="1:22" x14ac:dyDescent="0.25">
      <c r="A7" s="5" t="s">
        <v>12</v>
      </c>
      <c r="B7" s="7"/>
      <c r="C7" s="8"/>
      <c r="D7" s="7"/>
      <c r="E7" s="8"/>
      <c r="F7" s="7"/>
      <c r="G7" s="7"/>
      <c r="H7" s="7"/>
      <c r="I7" s="7"/>
      <c r="J7" s="7"/>
      <c r="K7" s="7"/>
      <c r="L7" s="8">
        <v>30</v>
      </c>
      <c r="M7" s="7"/>
      <c r="N7" s="7"/>
      <c r="O7" s="7"/>
      <c r="P7" s="7"/>
      <c r="Q7" s="7"/>
      <c r="R7" s="7"/>
      <c r="S7" s="7"/>
      <c r="T7" s="8">
        <f>SUM(B7:S7)</f>
        <v>30</v>
      </c>
      <c r="U7" s="8"/>
      <c r="V7" s="8">
        <f>SUM(T7+U7)</f>
        <v>30</v>
      </c>
    </row>
    <row r="8" spans="1:22" x14ac:dyDescent="0.25">
      <c r="A8" s="5" t="s">
        <v>7</v>
      </c>
      <c r="B8" s="7"/>
      <c r="C8" s="8"/>
      <c r="D8" s="7"/>
      <c r="E8" s="8"/>
      <c r="F8" s="7"/>
      <c r="G8" s="7">
        <v>25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>
        <f>SUM(B8:S8)</f>
        <v>25</v>
      </c>
      <c r="U8" s="8"/>
      <c r="V8" s="8">
        <f>SUM(T8+U8)</f>
        <v>25</v>
      </c>
    </row>
    <row r="9" spans="1:22" x14ac:dyDescent="0.25">
      <c r="A9" s="5" t="s">
        <v>8</v>
      </c>
      <c r="B9" s="7"/>
      <c r="C9" s="8"/>
      <c r="D9" s="7"/>
      <c r="E9" s="8"/>
      <c r="F9" s="7"/>
      <c r="G9" s="7"/>
      <c r="H9" s="7"/>
      <c r="I9" s="7"/>
      <c r="J9" s="7"/>
      <c r="K9" s="7"/>
      <c r="L9" s="7"/>
      <c r="M9" s="7"/>
      <c r="N9" s="7"/>
      <c r="O9" s="7">
        <v>250</v>
      </c>
      <c r="P9" s="7"/>
      <c r="Q9" s="7"/>
      <c r="R9" s="7"/>
      <c r="S9" s="7"/>
      <c r="T9" s="8">
        <f>SUM(B9:S9)</f>
        <v>250</v>
      </c>
      <c r="U9" s="8"/>
      <c r="V9" s="8">
        <f>SUM(T9+U9)</f>
        <v>250</v>
      </c>
    </row>
    <row r="10" spans="1:22" x14ac:dyDescent="0.25">
      <c r="A10" s="5" t="s">
        <v>9</v>
      </c>
      <c r="B10" s="7"/>
      <c r="C10" s="8">
        <v>232.48</v>
      </c>
      <c r="D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>
        <f>SUM(B10:S10)</f>
        <v>232.48</v>
      </c>
      <c r="U10" s="8"/>
      <c r="V10" s="8">
        <f>SUM(T10+U10)</f>
        <v>232.48</v>
      </c>
    </row>
    <row r="11" spans="1:22" x14ac:dyDescent="0.25">
      <c r="A11" s="5" t="s">
        <v>9</v>
      </c>
      <c r="B11" s="7"/>
      <c r="C11" s="8">
        <v>96.86</v>
      </c>
      <c r="D11" s="7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>
        <f>SUM(B11:S11)</f>
        <v>96.86</v>
      </c>
      <c r="U11" s="8"/>
      <c r="V11" s="8">
        <f>SUM(T11+U11)</f>
        <v>96.86</v>
      </c>
    </row>
    <row r="12" spans="1:22" x14ac:dyDescent="0.25">
      <c r="A12" s="5" t="s">
        <v>14</v>
      </c>
      <c r="B12" s="7"/>
      <c r="C12" s="8"/>
      <c r="D12" s="7">
        <v>24.85</v>
      </c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>
        <f>SUM(B12:S12)</f>
        <v>24.85</v>
      </c>
      <c r="U12" s="8"/>
      <c r="V12" s="8">
        <f>SUM(T12+U12)</f>
        <v>24.85</v>
      </c>
    </row>
    <row r="13" spans="1:22" x14ac:dyDescent="0.25">
      <c r="A13" s="5" t="s">
        <v>11</v>
      </c>
      <c r="B13" s="7">
        <v>179.49</v>
      </c>
      <c r="C13" s="8"/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>
        <f>SUM(B13:S13)</f>
        <v>179.49</v>
      </c>
      <c r="U13" s="8"/>
      <c r="V13" s="8">
        <f>SUM(T13+U13)</f>
        <v>179.49</v>
      </c>
    </row>
    <row r="14" spans="1:22" x14ac:dyDescent="0.25">
      <c r="A14" s="5" t="s">
        <v>13</v>
      </c>
      <c r="B14" s="7"/>
      <c r="C14" s="8"/>
      <c r="D14" s="7"/>
      <c r="E14" s="8"/>
      <c r="F14" s="7">
        <v>829.61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>
        <f>SUM(B14:S14)</f>
        <v>829.61</v>
      </c>
      <c r="U14" s="8"/>
      <c r="V14" s="8">
        <f>SUM(T14+U14)</f>
        <v>829.61</v>
      </c>
    </row>
    <row r="15" spans="1:22" x14ac:dyDescent="0.25">
      <c r="A15" s="5" t="s">
        <v>15</v>
      </c>
      <c r="B15" s="7"/>
      <c r="C15" s="8"/>
      <c r="D15" s="7"/>
      <c r="E15" s="8">
        <v>263.35000000000002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>
        <f>SUM(B15:S15)</f>
        <v>263.35000000000002</v>
      </c>
      <c r="U15" s="8"/>
      <c r="V15" s="8">
        <f>SUM(T15+U15)</f>
        <v>263.35000000000002</v>
      </c>
    </row>
    <row r="16" spans="1:22" x14ac:dyDescent="0.25">
      <c r="A16" s="5" t="s">
        <v>16</v>
      </c>
      <c r="B16" s="7"/>
      <c r="C16" s="8"/>
      <c r="D16" s="7"/>
      <c r="E16" s="8"/>
      <c r="F16" s="7"/>
      <c r="G16" s="7"/>
      <c r="H16" s="7"/>
      <c r="I16" s="7"/>
      <c r="J16" s="7"/>
      <c r="K16" s="7"/>
      <c r="L16" s="8">
        <v>50</v>
      </c>
      <c r="M16" s="7"/>
      <c r="N16" s="7"/>
      <c r="O16" s="7"/>
      <c r="P16" s="7"/>
      <c r="Q16" s="7"/>
      <c r="R16" s="7"/>
      <c r="S16" s="7"/>
      <c r="T16" s="8">
        <f>SUM(B16:S16)</f>
        <v>50</v>
      </c>
      <c r="U16" s="8"/>
      <c r="V16" s="8">
        <f>SUM(T16+U16)</f>
        <v>50</v>
      </c>
    </row>
    <row r="17" spans="1:22" x14ac:dyDescent="0.25">
      <c r="A17" s="5" t="s">
        <v>17</v>
      </c>
      <c r="B17" s="7"/>
      <c r="C17" s="8"/>
      <c r="D17" s="7"/>
      <c r="E17" s="8"/>
      <c r="F17" s="7"/>
      <c r="G17" s="7"/>
      <c r="H17" s="8">
        <v>75</v>
      </c>
      <c r="I17" s="7"/>
      <c r="J17" s="7"/>
      <c r="K17" s="7"/>
      <c r="L17" s="8"/>
      <c r="M17" s="7"/>
      <c r="N17" s="7"/>
      <c r="O17" s="7"/>
      <c r="P17" s="7"/>
      <c r="Q17" s="7"/>
      <c r="R17" s="7"/>
      <c r="S17" s="7"/>
      <c r="T17" s="8">
        <f>SUM(B17:S17)</f>
        <v>75</v>
      </c>
      <c r="U17" s="8"/>
      <c r="V17" s="8">
        <f>SUM(T17+U17)</f>
        <v>75</v>
      </c>
    </row>
    <row r="18" spans="1:22" x14ac:dyDescent="0.25">
      <c r="A18" s="9" t="s">
        <v>18</v>
      </c>
      <c r="B18" s="7"/>
      <c r="C18" s="8"/>
      <c r="D18" s="7"/>
      <c r="E18" s="8"/>
      <c r="F18" s="7"/>
      <c r="G18" s="7"/>
      <c r="H18" s="7"/>
      <c r="I18" s="7"/>
      <c r="J18" s="7"/>
      <c r="K18" s="7"/>
      <c r="L18" s="8"/>
      <c r="M18" s="7"/>
      <c r="N18" s="7"/>
      <c r="O18" s="7">
        <v>900</v>
      </c>
      <c r="P18" s="7"/>
      <c r="Q18" s="7"/>
      <c r="R18" s="7"/>
      <c r="S18" s="7"/>
      <c r="T18" s="8">
        <f>SUM(B18:S18)</f>
        <v>900</v>
      </c>
      <c r="U18" s="8"/>
      <c r="V18" s="8">
        <f>SUM(T18+U18)</f>
        <v>900</v>
      </c>
    </row>
    <row r="19" spans="1:22" x14ac:dyDescent="0.25">
      <c r="A19" s="5" t="s">
        <v>9</v>
      </c>
      <c r="B19" s="7"/>
      <c r="C19" s="8">
        <v>232.48</v>
      </c>
      <c r="D19" s="7"/>
      <c r="E19" s="8"/>
      <c r="F19" s="7"/>
      <c r="G19" s="7"/>
      <c r="H19" s="7"/>
      <c r="I19" s="7"/>
      <c r="J19" s="7"/>
      <c r="K19" s="7"/>
      <c r="L19" s="8"/>
      <c r="M19" s="7"/>
      <c r="N19" s="7"/>
      <c r="O19" s="7"/>
      <c r="P19" s="7"/>
      <c r="Q19" s="7"/>
      <c r="R19" s="7"/>
      <c r="S19" s="7"/>
      <c r="T19" s="8">
        <f>SUM(B19:S19)</f>
        <v>232.48</v>
      </c>
      <c r="U19" s="8"/>
      <c r="V19" s="8">
        <f>SUM(T19+U19)</f>
        <v>232.48</v>
      </c>
    </row>
    <row r="20" spans="1:22" x14ac:dyDescent="0.25">
      <c r="A20" s="5" t="s">
        <v>19</v>
      </c>
      <c r="B20" s="7"/>
      <c r="C20" s="8"/>
      <c r="D20" s="7">
        <v>29.99</v>
      </c>
      <c r="E20" s="8"/>
      <c r="F20" s="7"/>
      <c r="G20" s="7"/>
      <c r="H20" s="7"/>
      <c r="I20" s="7"/>
      <c r="J20" s="7"/>
      <c r="K20" s="7"/>
      <c r="L20" s="8"/>
      <c r="M20" s="7"/>
      <c r="N20" s="7"/>
      <c r="O20" s="7"/>
      <c r="P20" s="7"/>
      <c r="Q20" s="7"/>
      <c r="R20" s="7"/>
      <c r="S20" s="7"/>
      <c r="T20" s="8">
        <f>SUM(B20:S20)</f>
        <v>29.99</v>
      </c>
      <c r="U20" s="8"/>
      <c r="V20" s="8">
        <f>SUM(T20+U20)</f>
        <v>29.99</v>
      </c>
    </row>
    <row r="21" spans="1:22" x14ac:dyDescent="0.25">
      <c r="A21" s="5" t="s">
        <v>11</v>
      </c>
      <c r="B21" s="7">
        <v>132.5</v>
      </c>
      <c r="C21" s="8"/>
      <c r="D21" s="7"/>
      <c r="E21" s="8"/>
      <c r="F21" s="7"/>
      <c r="G21" s="7"/>
      <c r="H21" s="7"/>
      <c r="I21" s="7"/>
      <c r="J21" s="7"/>
      <c r="K21" s="7"/>
      <c r="L21" s="8"/>
      <c r="M21" s="7"/>
      <c r="N21" s="7"/>
      <c r="O21" s="7"/>
      <c r="P21" s="7"/>
      <c r="Q21" s="7"/>
      <c r="R21" s="7"/>
      <c r="S21" s="7"/>
      <c r="T21" s="8">
        <f>SUM(B21:S21)</f>
        <v>132.5</v>
      </c>
      <c r="U21" s="8"/>
      <c r="V21" s="8">
        <f>SUM(T21+U21)</f>
        <v>132.5</v>
      </c>
    </row>
    <row r="22" spans="1:22" x14ac:dyDescent="0.25">
      <c r="A22" s="5" t="s">
        <v>20</v>
      </c>
      <c r="B22" s="7"/>
      <c r="C22" s="8"/>
      <c r="D22" s="7"/>
      <c r="E22" s="8"/>
      <c r="F22" s="7"/>
      <c r="G22" s="7"/>
      <c r="H22" s="7"/>
      <c r="I22" s="8">
        <v>35.68</v>
      </c>
      <c r="J22" s="7"/>
      <c r="K22" s="7"/>
      <c r="L22" s="8"/>
      <c r="M22" s="7"/>
      <c r="N22" s="7"/>
      <c r="O22" s="7"/>
      <c r="P22" s="7"/>
      <c r="Q22" s="7"/>
      <c r="R22" s="7"/>
      <c r="S22" s="7"/>
      <c r="T22" s="8">
        <f>SUM(B22:S22)</f>
        <v>35.68</v>
      </c>
      <c r="U22" s="8"/>
      <c r="V22" s="8">
        <f>SUM(T22+U22)</f>
        <v>35.68</v>
      </c>
    </row>
    <row r="23" spans="1:22" x14ac:dyDescent="0.25">
      <c r="A23" s="5" t="s">
        <v>21</v>
      </c>
      <c r="B23" s="7">
        <v>120</v>
      </c>
      <c r="C23" s="8"/>
      <c r="D23" s="7"/>
      <c r="E23" s="8"/>
      <c r="F23" s="7"/>
      <c r="G23" s="7"/>
      <c r="H23" s="7"/>
      <c r="I23" s="7"/>
      <c r="J23" s="7"/>
      <c r="K23" s="7"/>
      <c r="L23" s="8"/>
      <c r="M23" s="7"/>
      <c r="N23" s="7"/>
      <c r="O23" s="7"/>
      <c r="P23" s="7"/>
      <c r="Q23" s="7"/>
      <c r="R23" s="7"/>
      <c r="S23" s="7"/>
      <c r="T23" s="8">
        <f>SUM(B23:S23)</f>
        <v>120</v>
      </c>
      <c r="U23" s="8"/>
      <c r="V23" s="8">
        <f>SUM(T23+U23)</f>
        <v>120</v>
      </c>
    </row>
    <row r="24" spans="1:22" x14ac:dyDescent="0.25">
      <c r="A24" s="5" t="s">
        <v>22</v>
      </c>
      <c r="B24" s="7"/>
      <c r="C24" s="8"/>
      <c r="D24" s="7"/>
      <c r="E24" s="8"/>
      <c r="F24" s="7"/>
      <c r="G24" s="7"/>
      <c r="H24" s="7"/>
      <c r="I24" s="7"/>
      <c r="J24" s="7"/>
      <c r="K24" s="7"/>
      <c r="L24" s="8"/>
      <c r="M24" s="7"/>
      <c r="N24" s="7"/>
      <c r="O24" s="7">
        <v>1000</v>
      </c>
      <c r="P24" s="7"/>
      <c r="Q24" s="7"/>
      <c r="R24" s="7"/>
      <c r="S24" s="7"/>
      <c r="T24" s="8">
        <f>SUM(B24:S24)</f>
        <v>1000</v>
      </c>
      <c r="U24" s="8"/>
      <c r="V24" s="8">
        <f>SUM(T24+U24)</f>
        <v>1000</v>
      </c>
    </row>
    <row r="25" spans="1:22" x14ac:dyDescent="0.25">
      <c r="A25" s="5" t="s">
        <v>9</v>
      </c>
      <c r="B25" s="7"/>
      <c r="C25" s="8">
        <v>232.48</v>
      </c>
      <c r="D25" s="7"/>
      <c r="E25" s="8"/>
      <c r="F25" s="7"/>
      <c r="G25" s="7"/>
      <c r="H25" s="7"/>
      <c r="I25" s="7"/>
      <c r="J25" s="7"/>
      <c r="K25" s="7"/>
      <c r="L25" s="8"/>
      <c r="M25" s="7"/>
      <c r="N25" s="7"/>
      <c r="O25" s="7"/>
      <c r="P25" s="7"/>
      <c r="Q25" s="7"/>
      <c r="R25" s="7"/>
      <c r="S25" s="7"/>
      <c r="T25" s="8">
        <f>SUM(B25:S25)</f>
        <v>232.48</v>
      </c>
      <c r="U25" s="8"/>
      <c r="V25" s="8">
        <f>SUM(T25+U25)</f>
        <v>232.48</v>
      </c>
    </row>
    <row r="26" spans="1:22" x14ac:dyDescent="0.25">
      <c r="A26" s="5" t="s">
        <v>11</v>
      </c>
      <c r="B26" s="7">
        <v>157.80000000000001</v>
      </c>
      <c r="C26" s="8"/>
      <c r="D26" s="7"/>
      <c r="E26" s="8"/>
      <c r="F26" s="7"/>
      <c r="G26" s="7"/>
      <c r="H26" s="7"/>
      <c r="I26" s="7"/>
      <c r="J26" s="7"/>
      <c r="K26" s="7"/>
      <c r="L26" s="8"/>
      <c r="M26" s="7"/>
      <c r="N26" s="7"/>
      <c r="O26" s="7"/>
      <c r="P26" s="7"/>
      <c r="Q26" s="7"/>
      <c r="R26" s="7"/>
      <c r="S26" s="7"/>
      <c r="T26" s="8">
        <f>SUM(B26:S26)</f>
        <v>157.80000000000001</v>
      </c>
      <c r="U26" s="8"/>
      <c r="V26" s="8">
        <f>SUM(T26+U26)</f>
        <v>157.80000000000001</v>
      </c>
    </row>
    <row r="27" spans="1:22" x14ac:dyDescent="0.25">
      <c r="A27" s="5" t="s">
        <v>23</v>
      </c>
      <c r="B27" s="7"/>
      <c r="C27" s="8"/>
      <c r="D27" s="7"/>
      <c r="E27" s="8"/>
      <c r="F27" s="7"/>
      <c r="G27" s="7"/>
      <c r="H27" s="7"/>
      <c r="I27" s="7"/>
      <c r="J27" s="7"/>
      <c r="K27" s="7"/>
      <c r="L27" s="8"/>
      <c r="M27" s="7"/>
      <c r="N27" s="7"/>
      <c r="O27" s="7"/>
      <c r="P27" s="7"/>
      <c r="Q27" s="8"/>
      <c r="R27" s="8">
        <v>63</v>
      </c>
      <c r="S27" s="8"/>
      <c r="T27" s="8">
        <f>SUM(B27:S27)</f>
        <v>63</v>
      </c>
      <c r="U27" s="8"/>
      <c r="V27" s="8">
        <v>63</v>
      </c>
    </row>
    <row r="28" spans="1:22" x14ac:dyDescent="0.25">
      <c r="A28" s="10" t="s">
        <v>24</v>
      </c>
      <c r="B28" s="7"/>
      <c r="C28" s="8"/>
      <c r="D28" s="7"/>
      <c r="E28" s="8"/>
      <c r="F28" s="7"/>
      <c r="G28" s="7"/>
      <c r="H28" s="7"/>
      <c r="I28" s="7"/>
      <c r="J28" s="7"/>
      <c r="K28" s="7"/>
      <c r="L28" s="8"/>
      <c r="M28" s="7"/>
      <c r="N28" s="7"/>
      <c r="O28" s="7"/>
      <c r="P28" s="7"/>
      <c r="Q28" s="8"/>
      <c r="R28" s="8">
        <v>60</v>
      </c>
      <c r="S28" s="8"/>
      <c r="T28" s="8">
        <f>SUM(B28:S28)</f>
        <v>60</v>
      </c>
      <c r="U28" s="8"/>
      <c r="V28" s="8">
        <f>SUM(T28+U28)</f>
        <v>60</v>
      </c>
    </row>
    <row r="29" spans="1:22" x14ac:dyDescent="0.25">
      <c r="A29" s="10" t="s">
        <v>9</v>
      </c>
      <c r="B29" s="7"/>
      <c r="C29" s="8">
        <v>232.48</v>
      </c>
      <c r="D29" s="7"/>
      <c r="E29" s="8"/>
      <c r="F29" s="7"/>
      <c r="G29" s="7"/>
      <c r="H29" s="7"/>
      <c r="I29" s="7"/>
      <c r="J29" s="7"/>
      <c r="K29" s="7"/>
      <c r="L29" s="8"/>
      <c r="M29" s="7"/>
      <c r="N29" s="7"/>
      <c r="O29" s="7"/>
      <c r="P29" s="7"/>
      <c r="Q29" s="8"/>
      <c r="R29" s="8"/>
      <c r="S29" s="8"/>
      <c r="T29" s="8">
        <f>SUM(B29:S29)</f>
        <v>232.48</v>
      </c>
      <c r="U29" s="8"/>
      <c r="V29" s="8">
        <f>SUM(T29+U29)</f>
        <v>232.48</v>
      </c>
    </row>
    <row r="30" spans="1:22" x14ac:dyDescent="0.25">
      <c r="A30" s="10" t="s">
        <v>11</v>
      </c>
      <c r="B30" s="7">
        <v>72.5</v>
      </c>
      <c r="C30" s="8"/>
      <c r="D30" s="7"/>
      <c r="E30" s="8"/>
      <c r="F30" s="7"/>
      <c r="G30" s="7"/>
      <c r="H30" s="7"/>
      <c r="I30" s="7"/>
      <c r="J30" s="7"/>
      <c r="K30" s="7"/>
      <c r="L30" s="8"/>
      <c r="M30" s="7"/>
      <c r="N30" s="7"/>
      <c r="O30" s="7"/>
      <c r="P30" s="7"/>
      <c r="Q30" s="8"/>
      <c r="R30" s="8"/>
      <c r="S30" s="8"/>
      <c r="T30" s="8">
        <f>SUM(B30:S30)</f>
        <v>72.5</v>
      </c>
      <c r="U30" s="8"/>
      <c r="V30" s="8">
        <f>SUM(T30+U30)</f>
        <v>72.5</v>
      </c>
    </row>
    <row r="31" spans="1:22" x14ac:dyDescent="0.25">
      <c r="A31" s="10" t="s">
        <v>12</v>
      </c>
      <c r="B31" s="7"/>
      <c r="C31" s="8"/>
      <c r="D31" s="7"/>
      <c r="E31" s="8"/>
      <c r="F31" s="7"/>
      <c r="G31" s="7"/>
      <c r="H31" s="7"/>
      <c r="I31" s="7"/>
      <c r="J31" s="7"/>
      <c r="K31" s="7"/>
      <c r="L31" s="8">
        <v>30</v>
      </c>
      <c r="M31" s="7"/>
      <c r="N31" s="7"/>
      <c r="O31" s="7"/>
      <c r="P31" s="7"/>
      <c r="Q31" s="8"/>
      <c r="R31" s="8"/>
      <c r="S31" s="8"/>
      <c r="T31" s="8">
        <f>SUM(B31:S31)</f>
        <v>30</v>
      </c>
      <c r="U31" s="8"/>
      <c r="V31" s="8">
        <f>SUM(T31+U31)</f>
        <v>30</v>
      </c>
    </row>
    <row r="32" spans="1:22" x14ac:dyDescent="0.25">
      <c r="A32" s="5" t="s">
        <v>25</v>
      </c>
      <c r="B32" s="7"/>
      <c r="C32" s="8"/>
      <c r="D32" s="7"/>
      <c r="E32" s="8"/>
      <c r="F32" s="7"/>
      <c r="G32" s="7"/>
      <c r="H32" s="7"/>
      <c r="I32" s="7"/>
      <c r="J32" s="7"/>
      <c r="K32" s="7"/>
      <c r="L32" s="7"/>
      <c r="M32" s="7"/>
      <c r="N32" s="7"/>
      <c r="O32" s="7">
        <v>300</v>
      </c>
      <c r="P32" s="7"/>
      <c r="Q32" s="8"/>
      <c r="R32" s="8"/>
      <c r="S32" s="8"/>
      <c r="T32" s="8">
        <f>SUM(B32:S32)</f>
        <v>300</v>
      </c>
      <c r="U32" s="8"/>
      <c r="V32" s="8">
        <f>SUM(T32+U32)</f>
        <v>300</v>
      </c>
    </row>
    <row r="33" spans="1:22" x14ac:dyDescent="0.25">
      <c r="A33" s="5" t="s">
        <v>26</v>
      </c>
      <c r="B33" s="7"/>
      <c r="C33" s="8"/>
      <c r="D33" s="7"/>
      <c r="E33" s="8"/>
      <c r="F33" s="7"/>
      <c r="G33" s="7"/>
      <c r="H33" s="7"/>
      <c r="I33" s="7"/>
      <c r="J33" s="7"/>
      <c r="K33" s="7"/>
      <c r="L33" s="7"/>
      <c r="M33" s="7"/>
      <c r="N33" s="7"/>
      <c r="O33" s="7">
        <v>100</v>
      </c>
      <c r="P33" s="7"/>
      <c r="Q33" s="8"/>
      <c r="R33" s="8"/>
      <c r="S33" s="8"/>
      <c r="T33" s="8">
        <f>SUM(B33:S33)</f>
        <v>100</v>
      </c>
      <c r="U33" s="8"/>
      <c r="V33" s="8">
        <f>SUM(T33+U33)</f>
        <v>100</v>
      </c>
    </row>
    <row r="34" spans="1:22" x14ac:dyDescent="0.25">
      <c r="A34" s="5" t="s">
        <v>9</v>
      </c>
      <c r="B34" s="7"/>
      <c r="C34" s="8">
        <v>232.48</v>
      </c>
      <c r="D34" s="6"/>
      <c r="E34" s="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"/>
      <c r="S34" s="8"/>
      <c r="T34" s="8">
        <f>SUM(B34:S34)</f>
        <v>232.48</v>
      </c>
      <c r="U34" s="8"/>
      <c r="V34" s="8">
        <f>SUM(T34+U34)</f>
        <v>232.48</v>
      </c>
    </row>
    <row r="35" spans="1:22" x14ac:dyDescent="0.25">
      <c r="A35" s="5" t="s">
        <v>11</v>
      </c>
      <c r="B35" s="7">
        <v>120.5</v>
      </c>
      <c r="C35" s="8"/>
      <c r="D35" s="7"/>
      <c r="E35" s="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  <c r="R35" s="8"/>
      <c r="S35" s="8"/>
      <c r="T35" s="8">
        <f>SUM(B35:S35)</f>
        <v>120.5</v>
      </c>
      <c r="U35" s="8"/>
      <c r="V35" s="8">
        <f>SUM(T35+U35)</f>
        <v>120.5</v>
      </c>
    </row>
    <row r="36" spans="1:22" x14ac:dyDescent="0.25">
      <c r="A36" s="5" t="s">
        <v>27</v>
      </c>
      <c r="B36" s="7"/>
      <c r="C36" s="8"/>
      <c r="D36" s="7"/>
      <c r="E36" s="8"/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35</v>
      </c>
      <c r="Q36" s="8"/>
      <c r="R36" s="8"/>
      <c r="S36" s="8"/>
      <c r="T36" s="8">
        <f>SUM(B36:S36)</f>
        <v>35</v>
      </c>
      <c r="U36" s="8"/>
      <c r="V36" s="8">
        <f>SUM(T36+U36)</f>
        <v>35</v>
      </c>
    </row>
    <row r="37" spans="1:22" x14ac:dyDescent="0.25">
      <c r="A37" s="5" t="s">
        <v>28</v>
      </c>
      <c r="B37" s="7"/>
      <c r="C37" s="8"/>
      <c r="D37" s="7"/>
      <c r="E37" s="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>
        <v>150</v>
      </c>
      <c r="R37" s="8"/>
      <c r="S37" s="8"/>
      <c r="T37" s="8">
        <f>SUM(B37:S37)</f>
        <v>150</v>
      </c>
      <c r="U37" s="8"/>
      <c r="V37" s="8">
        <f>SUM(T37+U37)</f>
        <v>150</v>
      </c>
    </row>
    <row r="38" spans="1:22" x14ac:dyDescent="0.25">
      <c r="A38" s="5" t="s">
        <v>29</v>
      </c>
      <c r="B38" s="7"/>
      <c r="C38" s="8"/>
      <c r="D38" s="7"/>
      <c r="E38" s="8"/>
      <c r="F38" s="7"/>
      <c r="G38" s="7"/>
      <c r="H38" s="7">
        <v>120</v>
      </c>
      <c r="I38" s="7"/>
      <c r="J38" s="7"/>
      <c r="K38" s="7"/>
      <c r="L38" s="7"/>
      <c r="M38" s="7"/>
      <c r="N38" s="7"/>
      <c r="O38" s="7"/>
      <c r="P38" s="7"/>
      <c r="Q38" s="8"/>
      <c r="R38" s="8"/>
      <c r="S38" s="8"/>
      <c r="T38" s="8">
        <f>SUM(B38:S38)</f>
        <v>120</v>
      </c>
      <c r="U38" s="8"/>
      <c r="V38" s="8">
        <f>SUM(T38+U38)</f>
        <v>120</v>
      </c>
    </row>
    <row r="39" spans="1:22" x14ac:dyDescent="0.25">
      <c r="A39" s="10" t="s">
        <v>30</v>
      </c>
      <c r="B39" s="7"/>
      <c r="C39" s="8"/>
      <c r="D39" s="7"/>
      <c r="E39" s="8"/>
      <c r="F39" s="7"/>
      <c r="G39" s="7"/>
      <c r="H39" s="7"/>
      <c r="I39" s="7"/>
      <c r="J39" s="7"/>
      <c r="K39" s="7"/>
      <c r="L39" s="7"/>
      <c r="M39" s="7"/>
      <c r="N39" s="7"/>
      <c r="O39" s="7">
        <v>240</v>
      </c>
      <c r="P39" s="7"/>
      <c r="Q39" s="8"/>
      <c r="R39" s="8"/>
      <c r="S39" s="8"/>
      <c r="T39" s="8">
        <f>SUM(B39:S39)</f>
        <v>240</v>
      </c>
      <c r="U39" s="8"/>
      <c r="V39" s="8">
        <f>SUM(T39+U39)</f>
        <v>240</v>
      </c>
    </row>
    <row r="40" spans="1:22" x14ac:dyDescent="0.25">
      <c r="A40" s="10" t="s">
        <v>9</v>
      </c>
      <c r="B40" s="7"/>
      <c r="C40" s="8">
        <v>232.48</v>
      </c>
      <c r="D40" s="7"/>
      <c r="E40" s="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  <c r="R40" s="8"/>
      <c r="S40" s="8"/>
      <c r="T40" s="8">
        <f>SUM(B40:S40)</f>
        <v>232.48</v>
      </c>
      <c r="U40" s="8"/>
      <c r="V40" s="8">
        <f>SUM(T40+U40)</f>
        <v>232.48</v>
      </c>
    </row>
    <row r="41" spans="1:22" x14ac:dyDescent="0.25">
      <c r="A41" s="10" t="s">
        <v>31</v>
      </c>
      <c r="B41" s="7"/>
      <c r="C41" s="8"/>
      <c r="D41" s="7"/>
      <c r="E41" s="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/>
      <c r="R41" s="8"/>
      <c r="S41" s="8">
        <v>82.5</v>
      </c>
      <c r="T41" s="8">
        <f>SUM(B41:S41)</f>
        <v>82.5</v>
      </c>
      <c r="U41" s="8"/>
      <c r="V41" s="8">
        <f>SUM(T41+U41)</f>
        <v>82.5</v>
      </c>
    </row>
    <row r="42" spans="1:22" x14ac:dyDescent="0.25">
      <c r="A42" s="10" t="s">
        <v>32</v>
      </c>
      <c r="B42" s="6"/>
      <c r="C42" s="11"/>
      <c r="D42" s="6"/>
      <c r="E42" s="11"/>
      <c r="F42" s="6"/>
      <c r="G42" s="6"/>
      <c r="H42" s="6"/>
      <c r="I42" s="6"/>
      <c r="J42" s="6"/>
      <c r="K42" s="6"/>
      <c r="L42" s="6"/>
      <c r="M42" s="6"/>
      <c r="N42" s="6">
        <v>94.2</v>
      </c>
      <c r="O42" s="6"/>
      <c r="P42" s="6"/>
      <c r="Q42" s="11"/>
      <c r="R42" s="11"/>
      <c r="S42" s="11"/>
      <c r="T42" s="8">
        <f>SUM(B42:S42)</f>
        <v>94.2</v>
      </c>
      <c r="U42" s="11"/>
      <c r="V42" s="8">
        <f>SUM(T42+U42)</f>
        <v>94.2</v>
      </c>
    </row>
    <row r="43" spans="1:22" x14ac:dyDescent="0.25">
      <c r="A43" s="10" t="s">
        <v>9</v>
      </c>
      <c r="B43" s="7"/>
      <c r="C43" s="8">
        <v>232.48</v>
      </c>
      <c r="D43" s="7"/>
      <c r="E43" s="8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  <c r="R43" s="8"/>
      <c r="S43" s="8"/>
      <c r="T43" s="8">
        <f>SUM(B43:S43)</f>
        <v>232.48</v>
      </c>
      <c r="U43" s="8"/>
      <c r="V43" s="8">
        <f>SUM(T43+U43)</f>
        <v>232.48</v>
      </c>
    </row>
    <row r="44" spans="1:22" x14ac:dyDescent="0.25">
      <c r="A44" s="10" t="s">
        <v>14</v>
      </c>
      <c r="B44" s="7"/>
      <c r="C44" s="8"/>
      <c r="D44" s="7">
        <v>27.4</v>
      </c>
      <c r="E44" s="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8"/>
      <c r="S44" s="8"/>
      <c r="T44" s="8">
        <f>SUM(B44:S44)</f>
        <v>27.4</v>
      </c>
      <c r="U44" s="8"/>
      <c r="V44" s="8">
        <f>SUM(T44+U44)</f>
        <v>27.4</v>
      </c>
    </row>
    <row r="45" spans="1:22" x14ac:dyDescent="0.25">
      <c r="A45" s="10" t="s">
        <v>11</v>
      </c>
      <c r="B45" s="7">
        <v>40</v>
      </c>
      <c r="C45" s="8"/>
      <c r="D45" s="7"/>
      <c r="E45" s="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  <c r="R45" s="8"/>
      <c r="S45" s="8"/>
      <c r="T45" s="8">
        <f>SUM(B45:S45)</f>
        <v>40</v>
      </c>
      <c r="U45" s="8"/>
      <c r="V45" s="8">
        <f>SUM(T45+U45)</f>
        <v>40</v>
      </c>
    </row>
    <row r="46" spans="1:22" x14ac:dyDescent="0.25">
      <c r="A46" s="10" t="s">
        <v>33</v>
      </c>
      <c r="B46" s="7">
        <v>329.81</v>
      </c>
      <c r="C46" s="8"/>
      <c r="D46" s="7"/>
      <c r="E46" s="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  <c r="R46" s="8"/>
      <c r="S46" s="8"/>
      <c r="T46" s="8">
        <f>SUM(B46:S46)</f>
        <v>329.81</v>
      </c>
      <c r="U46" s="8"/>
      <c r="V46" s="8">
        <f>SUM(T46+U46)</f>
        <v>329.81</v>
      </c>
    </row>
    <row r="47" spans="1:22" x14ac:dyDescent="0.25">
      <c r="A47" s="10" t="s">
        <v>34</v>
      </c>
      <c r="B47" s="7"/>
      <c r="C47" s="8"/>
      <c r="D47" s="7"/>
      <c r="E47" s="8"/>
      <c r="F47" s="7"/>
      <c r="G47" s="7"/>
      <c r="H47" s="7"/>
      <c r="I47" s="7"/>
      <c r="J47" s="7"/>
      <c r="K47" s="7"/>
      <c r="L47" s="8">
        <v>25</v>
      </c>
      <c r="M47" s="7"/>
      <c r="N47" s="7"/>
      <c r="O47" s="7"/>
      <c r="P47" s="7"/>
      <c r="Q47" s="8"/>
      <c r="R47" s="8"/>
      <c r="S47" s="8"/>
      <c r="T47" s="8">
        <f>SUM(B47:S47)</f>
        <v>25</v>
      </c>
      <c r="U47" s="8"/>
      <c r="V47" s="8">
        <f>SUM(T47+U47)</f>
        <v>25</v>
      </c>
    </row>
    <row r="48" spans="1:22" x14ac:dyDescent="0.25">
      <c r="A48" s="10" t="s">
        <v>35</v>
      </c>
      <c r="B48" s="7"/>
      <c r="C48" s="8"/>
      <c r="D48" s="7"/>
      <c r="E48" s="8"/>
      <c r="F48" s="7"/>
      <c r="G48" s="7"/>
      <c r="H48" s="7"/>
      <c r="I48" s="7"/>
      <c r="J48" s="7">
        <v>100</v>
      </c>
      <c r="K48" s="7"/>
      <c r="L48" s="8"/>
      <c r="M48" s="7"/>
      <c r="N48" s="7"/>
      <c r="O48" s="7"/>
      <c r="P48" s="7"/>
      <c r="Q48" s="8"/>
      <c r="R48" s="8"/>
      <c r="S48" s="8"/>
      <c r="T48" s="8">
        <f>SUM(B48:S48)</f>
        <v>100</v>
      </c>
      <c r="U48" s="8"/>
      <c r="V48" s="8">
        <f>SUM(T48+U48)</f>
        <v>100</v>
      </c>
    </row>
    <row r="49" spans="1:22" x14ac:dyDescent="0.25">
      <c r="A49" s="10" t="s">
        <v>9</v>
      </c>
      <c r="B49" s="7"/>
      <c r="C49" s="8">
        <v>232.48</v>
      </c>
      <c r="D49" s="7"/>
      <c r="E49" s="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8"/>
      <c r="T49" s="8">
        <f>SUM(B49:S49)</f>
        <v>232.48</v>
      </c>
      <c r="U49" s="8"/>
      <c r="V49" s="8">
        <f>SUM(T49+U49)</f>
        <v>232.48</v>
      </c>
    </row>
    <row r="50" spans="1:22" x14ac:dyDescent="0.25">
      <c r="A50" s="10" t="s">
        <v>11</v>
      </c>
      <c r="B50" s="7">
        <v>40</v>
      </c>
      <c r="C50" s="8"/>
      <c r="D50" s="7"/>
      <c r="E50" s="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8"/>
      <c r="R50" s="8"/>
      <c r="S50" s="8"/>
      <c r="T50" s="8">
        <f>SUM(B50:S50)</f>
        <v>40</v>
      </c>
      <c r="U50" s="8"/>
      <c r="V50" s="8">
        <f>SUM(T50+U50)</f>
        <v>40</v>
      </c>
    </row>
    <row r="51" spans="1:22" x14ac:dyDescent="0.25">
      <c r="A51" s="10" t="s">
        <v>36</v>
      </c>
      <c r="B51" s="7"/>
      <c r="C51" s="8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  <c r="R51" s="8"/>
      <c r="S51" s="8">
        <v>59.39</v>
      </c>
      <c r="T51" s="8">
        <f>SUM(B51:S51)</f>
        <v>59.39</v>
      </c>
      <c r="U51" s="8"/>
      <c r="V51" s="8">
        <f>SUM(T51+U51)</f>
        <v>59.39</v>
      </c>
    </row>
    <row r="52" spans="1:22" x14ac:dyDescent="0.25">
      <c r="A52" s="10" t="s">
        <v>37</v>
      </c>
      <c r="B52" s="6"/>
      <c r="C52" s="11">
        <v>232.48</v>
      </c>
      <c r="D52" s="6"/>
      <c r="E52" s="11"/>
      <c r="F52" s="6"/>
      <c r="G52" s="6"/>
      <c r="H52" s="6"/>
      <c r="I52" s="6"/>
      <c r="J52" s="6"/>
      <c r="K52" s="6"/>
      <c r="L52" s="6"/>
      <c r="M52" s="6"/>
      <c r="N52" s="6"/>
      <c r="O52" s="7"/>
      <c r="P52" s="6"/>
      <c r="Q52" s="11"/>
      <c r="R52" s="11"/>
      <c r="S52" s="11"/>
      <c r="T52" s="8">
        <f>SUM(B52:S52)</f>
        <v>232.48</v>
      </c>
      <c r="U52" s="11"/>
      <c r="V52" s="8">
        <f>SUM(T52+U52)</f>
        <v>232.48</v>
      </c>
    </row>
    <row r="53" spans="1:22" x14ac:dyDescent="0.25">
      <c r="A53" s="10" t="s">
        <v>11</v>
      </c>
      <c r="B53" s="7">
        <v>94.35</v>
      </c>
      <c r="C53" s="8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8"/>
      <c r="R53" s="8"/>
      <c r="S53" s="8"/>
      <c r="T53" s="8">
        <f>SUM(B53:S53)</f>
        <v>94.35</v>
      </c>
      <c r="U53" s="8"/>
      <c r="V53" s="8">
        <f>SUM(T53+U53)</f>
        <v>94.35</v>
      </c>
    </row>
    <row r="54" spans="1:22" x14ac:dyDescent="0.25">
      <c r="A54" s="10" t="s">
        <v>38</v>
      </c>
      <c r="B54" s="7"/>
      <c r="C54" s="8"/>
      <c r="D54" s="7"/>
      <c r="E54" s="8"/>
      <c r="F54" s="7"/>
      <c r="G54" s="7"/>
      <c r="H54" s="7"/>
      <c r="I54" s="7"/>
      <c r="J54" s="7"/>
      <c r="K54" s="7"/>
      <c r="L54" s="7"/>
      <c r="M54" s="7">
        <v>70</v>
      </c>
      <c r="N54" s="7"/>
      <c r="O54" s="7"/>
      <c r="P54" s="7"/>
      <c r="Q54" s="8"/>
      <c r="R54" s="8"/>
      <c r="S54" s="8"/>
      <c r="T54" s="8">
        <f>SUM(B54:S54)</f>
        <v>70</v>
      </c>
      <c r="U54" s="11"/>
      <c r="V54" s="8">
        <f>SUM(T54+U54)</f>
        <v>70</v>
      </c>
    </row>
    <row r="55" spans="1:22" x14ac:dyDescent="0.25">
      <c r="A55" s="10" t="s">
        <v>39</v>
      </c>
      <c r="B55" s="7"/>
      <c r="C55" s="8"/>
      <c r="D55" s="7"/>
      <c r="E55" s="8"/>
      <c r="F55" s="7"/>
      <c r="G55" s="7"/>
      <c r="H55" s="7"/>
      <c r="I55" s="7"/>
      <c r="J55" s="7"/>
      <c r="K55" s="7"/>
      <c r="L55" s="7"/>
      <c r="M55" s="7">
        <v>25</v>
      </c>
      <c r="N55" s="7"/>
      <c r="O55" s="7"/>
      <c r="P55" s="7"/>
      <c r="Q55" s="8"/>
      <c r="R55" s="8"/>
      <c r="S55" s="8"/>
      <c r="T55" s="8">
        <f>SUM(B55:S55)</f>
        <v>25</v>
      </c>
      <c r="U55" s="8"/>
      <c r="V55" s="8">
        <f>SUM(T55+U55)</f>
        <v>25</v>
      </c>
    </row>
    <row r="56" spans="1:22" x14ac:dyDescent="0.25">
      <c r="A56" s="10" t="s">
        <v>9</v>
      </c>
      <c r="B56" s="7"/>
      <c r="C56" s="8">
        <v>232.48</v>
      </c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8"/>
      <c r="R56" s="8"/>
      <c r="S56" s="8"/>
      <c r="T56" s="8">
        <f>SUM(B56:S56)</f>
        <v>232.48</v>
      </c>
      <c r="U56" s="8"/>
      <c r="V56" s="8">
        <f>SUM(T56+U56)</f>
        <v>232.48</v>
      </c>
    </row>
    <row r="57" spans="1:22" x14ac:dyDescent="0.25">
      <c r="A57" s="10" t="s">
        <v>40</v>
      </c>
      <c r="B57" s="7"/>
      <c r="C57" s="8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/>
      <c r="R57" s="8"/>
      <c r="S57" s="8">
        <v>1</v>
      </c>
      <c r="T57" s="8">
        <f>SUM(B57:S57)</f>
        <v>1</v>
      </c>
      <c r="U57" s="8"/>
      <c r="V57" s="8">
        <f>SUM(T57+U57)</f>
        <v>1</v>
      </c>
    </row>
    <row r="58" spans="1:22" x14ac:dyDescent="0.25">
      <c r="A58" s="10" t="s">
        <v>41</v>
      </c>
      <c r="B58" s="7"/>
      <c r="C58" s="8"/>
      <c r="D58" s="7"/>
      <c r="E58" s="8"/>
      <c r="F58" s="7"/>
      <c r="G58" s="7"/>
      <c r="H58" s="7"/>
      <c r="I58" s="7"/>
      <c r="J58" s="7"/>
      <c r="K58" s="7">
        <v>720</v>
      </c>
      <c r="L58" s="7"/>
      <c r="M58" s="7"/>
      <c r="N58" s="7"/>
      <c r="O58" s="7"/>
      <c r="P58" s="7"/>
      <c r="Q58" s="8"/>
      <c r="R58" s="8"/>
      <c r="S58" s="8"/>
      <c r="T58" s="8">
        <f>SUM(B58:S58)</f>
        <v>720</v>
      </c>
      <c r="U58" s="8"/>
      <c r="V58" s="8">
        <f>SUM(T58+U58)</f>
        <v>720</v>
      </c>
    </row>
    <row r="59" spans="1:22" x14ac:dyDescent="0.25">
      <c r="A59" s="10" t="s">
        <v>42</v>
      </c>
      <c r="B59" s="7"/>
      <c r="C59" s="8"/>
      <c r="D59" s="7"/>
      <c r="E59" s="8"/>
      <c r="F59" s="7"/>
      <c r="G59" s="7"/>
      <c r="H59" s="7"/>
      <c r="I59" s="7"/>
      <c r="J59" s="7"/>
      <c r="K59" s="7"/>
      <c r="L59" s="7"/>
      <c r="M59" s="7"/>
      <c r="N59" s="7"/>
      <c r="O59" s="7">
        <v>1000</v>
      </c>
      <c r="P59" s="7"/>
      <c r="Q59" s="8"/>
      <c r="R59" s="8"/>
      <c r="S59" s="8"/>
      <c r="T59" s="8">
        <f>SUM(B59:S59)</f>
        <v>1000</v>
      </c>
      <c r="U59" s="8"/>
      <c r="V59" s="8">
        <f>SUM(T59+U59)</f>
        <v>1000</v>
      </c>
    </row>
    <row r="60" spans="1:22" x14ac:dyDescent="0.25">
      <c r="A60" s="10" t="s">
        <v>43</v>
      </c>
      <c r="B60" s="7"/>
      <c r="C60" s="8"/>
      <c r="D60" s="7"/>
      <c r="E60" s="8"/>
      <c r="F60" s="7"/>
      <c r="G60" s="7"/>
      <c r="H60" s="7"/>
      <c r="I60" s="7"/>
      <c r="J60" s="7"/>
      <c r="K60" s="7"/>
      <c r="L60" s="7"/>
      <c r="M60" s="7"/>
      <c r="N60" s="7"/>
      <c r="O60" s="7">
        <v>100</v>
      </c>
      <c r="P60" s="7"/>
      <c r="Q60" s="8"/>
      <c r="R60" s="8"/>
      <c r="S60" s="8"/>
      <c r="T60" s="8">
        <f>SUM(B60:S60)</f>
        <v>100</v>
      </c>
      <c r="U60" s="11"/>
      <c r="V60" s="8">
        <f>SUM(T60+U60)</f>
        <v>100</v>
      </c>
    </row>
    <row r="61" spans="1:22" x14ac:dyDescent="0.25">
      <c r="A61" s="10" t="s">
        <v>9</v>
      </c>
      <c r="B61" s="7"/>
      <c r="C61" s="8">
        <v>237.6</v>
      </c>
      <c r="D61" s="7"/>
      <c r="E61" s="8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8"/>
      <c r="R61" s="8"/>
      <c r="S61" s="8"/>
      <c r="T61" s="8">
        <f>SUM(B61:S61)</f>
        <v>237.6</v>
      </c>
      <c r="U61" s="8"/>
      <c r="V61" s="8">
        <f>SUM(T61+U61)</f>
        <v>237.6</v>
      </c>
    </row>
    <row r="62" spans="1:22" x14ac:dyDescent="0.25">
      <c r="A62" s="10" t="s">
        <v>44</v>
      </c>
      <c r="B62" s="7"/>
      <c r="C62" s="8">
        <v>20.079999999999998</v>
      </c>
      <c r="D62" s="7"/>
      <c r="E62" s="8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8"/>
      <c r="R62" s="8"/>
      <c r="S62" s="8"/>
      <c r="T62" s="8">
        <f>SUM(B62:S62)</f>
        <v>20.079999999999998</v>
      </c>
      <c r="U62" s="8"/>
      <c r="V62" s="8">
        <f>SUM(T62+U62)</f>
        <v>20.079999999999998</v>
      </c>
    </row>
    <row r="63" spans="1:22" x14ac:dyDescent="0.25">
      <c r="A63" s="10" t="s">
        <v>14</v>
      </c>
      <c r="B63" s="7"/>
      <c r="C63" s="8"/>
      <c r="D63" s="7">
        <v>23.37</v>
      </c>
      <c r="E63" s="8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8"/>
      <c r="R63" s="8"/>
      <c r="S63" s="8"/>
      <c r="T63" s="8">
        <f>SUM(B63:S63)</f>
        <v>23.37</v>
      </c>
      <c r="U63" s="8"/>
      <c r="V63" s="8">
        <f>SUM(T63+U63)</f>
        <v>23.37</v>
      </c>
    </row>
    <row r="64" spans="1:22" x14ac:dyDescent="0.25">
      <c r="A64" s="10" t="s">
        <v>45</v>
      </c>
      <c r="B64" s="7">
        <v>74.959999999999994</v>
      </c>
      <c r="C64" s="8"/>
      <c r="D64" s="7"/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8"/>
      <c r="R64" s="8"/>
      <c r="S64" s="8"/>
      <c r="T64" s="8">
        <f>SUM(B64:S64)</f>
        <v>74.959999999999994</v>
      </c>
      <c r="U64" s="8"/>
      <c r="V64" s="8">
        <f>SUM(T64+U64)</f>
        <v>74.959999999999994</v>
      </c>
    </row>
    <row r="65" spans="1:22" x14ac:dyDescent="0.25">
      <c r="A65" s="10" t="s">
        <v>46</v>
      </c>
      <c r="B65" s="7"/>
      <c r="C65" s="8"/>
      <c r="D65" s="7"/>
      <c r="E65" s="8"/>
      <c r="F65" s="7"/>
      <c r="G65" s="7"/>
      <c r="H65" s="7"/>
      <c r="I65" s="7"/>
      <c r="J65" s="7"/>
      <c r="K65" s="7"/>
      <c r="L65" s="7"/>
      <c r="M65" s="7"/>
      <c r="N65" s="7"/>
      <c r="O65" s="7">
        <v>900</v>
      </c>
      <c r="P65" s="7"/>
      <c r="Q65" s="8"/>
      <c r="R65" s="8"/>
      <c r="S65" s="8"/>
      <c r="T65" s="8">
        <f>SUM(B65:S65)</f>
        <v>900</v>
      </c>
      <c r="U65" s="8"/>
      <c r="V65" s="8">
        <f>SUM(T65+U65)</f>
        <v>900</v>
      </c>
    </row>
    <row r="66" spans="1:22" x14ac:dyDescent="0.25">
      <c r="A66" s="10" t="s">
        <v>47</v>
      </c>
      <c r="B66" s="7"/>
      <c r="C66" s="8"/>
      <c r="D66" s="7"/>
      <c r="E66" s="8"/>
      <c r="F66" s="7"/>
      <c r="G66" s="7"/>
      <c r="H66" s="7"/>
      <c r="I66" s="7"/>
      <c r="J66" s="7"/>
      <c r="K66" s="7"/>
      <c r="L66" s="7"/>
      <c r="M66" s="7"/>
      <c r="N66" s="7"/>
      <c r="O66" s="7">
        <v>1000</v>
      </c>
      <c r="P66" s="7"/>
      <c r="Q66" s="8"/>
      <c r="R66" s="8"/>
      <c r="S66" s="8"/>
      <c r="T66" s="8">
        <f>SUM(B66:S66)</f>
        <v>1000</v>
      </c>
      <c r="U66" s="8"/>
      <c r="V66" s="8">
        <f>SUM(T66+U66)</f>
        <v>1000</v>
      </c>
    </row>
    <row r="67" spans="1:22" x14ac:dyDescent="0.25">
      <c r="A67" s="10" t="s">
        <v>48</v>
      </c>
      <c r="B67" s="7"/>
      <c r="C67" s="8"/>
      <c r="D67" s="7"/>
      <c r="E67" s="8"/>
      <c r="F67" s="7"/>
      <c r="G67" s="7"/>
      <c r="H67" s="7"/>
      <c r="I67" s="7"/>
      <c r="J67" s="7"/>
      <c r="K67" s="7"/>
      <c r="L67" s="7"/>
      <c r="M67" s="7"/>
      <c r="N67" s="7"/>
      <c r="O67" s="7">
        <v>100</v>
      </c>
      <c r="P67" s="7"/>
      <c r="Q67" s="8"/>
      <c r="R67" s="8"/>
      <c r="S67" s="8"/>
      <c r="T67" s="8">
        <f>SUM(B67:S67)</f>
        <v>100</v>
      </c>
      <c r="U67" s="8"/>
      <c r="V67" s="8">
        <f>SUM(T67+U67)</f>
        <v>100</v>
      </c>
    </row>
    <row r="68" spans="1:22" ht="16.5" x14ac:dyDescent="0.35">
      <c r="A68" s="6"/>
      <c r="B68" s="12">
        <f>SUM(B2:B67)</f>
        <v>1658.4099999999999</v>
      </c>
      <c r="C68" s="13">
        <f>SUM(C2:C67)</f>
        <v>2911.8199999999997</v>
      </c>
      <c r="D68" s="12">
        <f>SUM(D2:D67)</f>
        <v>105.61000000000001</v>
      </c>
      <c r="E68" s="13">
        <f>SUM(E2:E67)</f>
        <v>263.35000000000002</v>
      </c>
      <c r="F68" s="12">
        <f>SUM(F2:F67)</f>
        <v>829.61</v>
      </c>
      <c r="G68" s="12">
        <f>SUM(G2:G67)</f>
        <v>25</v>
      </c>
      <c r="H68" s="13">
        <f>SUM(H2:H67)</f>
        <v>195</v>
      </c>
      <c r="I68" s="13">
        <f>SUM(I2:I67)</f>
        <v>35.68</v>
      </c>
      <c r="J68" s="13">
        <f>SUM(J2:J67)</f>
        <v>100</v>
      </c>
      <c r="K68" s="12">
        <f>SUM(K2:K67)</f>
        <v>720</v>
      </c>
      <c r="L68" s="13">
        <f>SUM(L2:L67)</f>
        <v>135</v>
      </c>
      <c r="M68" s="12">
        <f>SUM(M2:M67)</f>
        <v>95</v>
      </c>
      <c r="N68" s="13">
        <f>SUM(N2:N67)</f>
        <v>221.4</v>
      </c>
      <c r="O68" s="13">
        <f>SUM(O2:O67)</f>
        <v>5890</v>
      </c>
      <c r="P68" s="12">
        <f>SUM(P2:P67)</f>
        <v>35</v>
      </c>
      <c r="Q68" s="13">
        <f>SUM(Q2:Q67)</f>
        <v>150</v>
      </c>
      <c r="R68" s="13">
        <f>SUM(R2:R67)</f>
        <v>123</v>
      </c>
      <c r="S68" s="13">
        <f>SUM(S2:S67)</f>
        <v>142.88999999999999</v>
      </c>
      <c r="T68" s="13">
        <f>SUM(T2:T67)</f>
        <v>13636.769999999995</v>
      </c>
      <c r="U68" s="13">
        <f>SUM(U2:U67)</f>
        <v>0</v>
      </c>
      <c r="V68" s="13">
        <f>SUM(V2:V67)</f>
        <v>13636.769999999995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</dc:creator>
  <cp:lastModifiedBy>Parish Council</cp:lastModifiedBy>
  <dcterms:created xsi:type="dcterms:W3CDTF">2015-06-04T19:39:24Z</dcterms:created>
  <dcterms:modified xsi:type="dcterms:W3CDTF">2015-06-04T20:05:16Z</dcterms:modified>
</cp:coreProperties>
</file>